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psihologija\"/>
    </mc:Choice>
  </mc:AlternateContent>
  <xr:revisionPtr revIDLastSave="0" documentId="13_ncr:1_{2F5BF219-25A1-467E-BC1C-239E73EE6C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6" i="1"/>
  <c r="M5" i="1"/>
  <c r="J11" i="1" l="1"/>
  <c r="J10" i="1"/>
  <c r="J9" i="1"/>
  <c r="J8" i="1"/>
  <c r="J7" i="1"/>
  <c r="J6" i="1"/>
  <c r="J5" i="1"/>
  <c r="J4" i="1"/>
  <c r="L11" i="1" l="1"/>
  <c r="L10" i="1"/>
  <c r="L9" i="1"/>
  <c r="M9" i="1" s="1"/>
  <c r="L8" i="1"/>
  <c r="M8" i="1" s="1"/>
  <c r="L7" i="1"/>
  <c r="M7" i="1" s="1"/>
  <c r="L6" i="1"/>
  <c r="L5" i="1"/>
  <c r="L4" i="1"/>
  <c r="M4" i="1" s="1"/>
</calcChain>
</file>

<file path=xl/sharedStrings.xml><?xml version="1.0" encoding="utf-8"?>
<sst xmlns="http://schemas.openxmlformats.org/spreadsheetml/2006/main" count="28" uniqueCount="27">
  <si>
    <t>Božana</t>
  </si>
  <si>
    <t>Mašanović</t>
  </si>
  <si>
    <t>Dragana</t>
  </si>
  <si>
    <t>Vasiljević</t>
  </si>
  <si>
    <t>Jelena</t>
  </si>
  <si>
    <t>Stefanović</t>
  </si>
  <si>
    <t>Stefan</t>
  </si>
  <si>
    <t>Sekulović</t>
  </si>
  <si>
    <t>Tanja</t>
  </si>
  <si>
    <t>Ceklić</t>
  </si>
  <si>
    <t>Lazar</t>
  </si>
  <si>
    <t>Vulević</t>
  </si>
  <si>
    <t>Đurović</t>
  </si>
  <si>
    <t>Marko</t>
  </si>
  <si>
    <t>Pejović</t>
  </si>
  <si>
    <t>Kolokvijum</t>
  </si>
  <si>
    <t>Indeks</t>
  </si>
  <si>
    <t>Ocjena</t>
  </si>
  <si>
    <t>Predmet: Politička psihologija 20/21</t>
  </si>
  <si>
    <t>Redni 
broj</t>
  </si>
  <si>
    <t>Prez.
Vježbe</t>
  </si>
  <si>
    <t>Prez.
Predavanja</t>
  </si>
  <si>
    <t>Semestar:</t>
  </si>
  <si>
    <t>Završni 
ispit</t>
  </si>
  <si>
    <t>Bodovi</t>
  </si>
  <si>
    <t>Popravni 
kolokvijum</t>
  </si>
  <si>
    <t>Ime i prezime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</si>
</sst>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2" xfId="0" applyNumberFormat="1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K4" sqref="K4"/>
    </sheetView>
  </sheetViews>
  <sheetFormatPr defaultColWidth="9.1796875" defaultRowHeight="13" x14ac:dyDescent="0.3"/>
  <cols>
    <col min="1" max="1" width="7" style="1" customWidth="1"/>
    <col min="2" max="2" width="4.54296875" style="1" customWidth="1"/>
    <col min="3" max="3" width="4.453125" style="1" customWidth="1"/>
    <col min="4" max="4" width="15" style="1" customWidth="1"/>
    <col min="5" max="5" width="18.1796875" style="1" customWidth="1"/>
    <col min="6" max="6" width="9.1796875" style="15"/>
    <col min="7" max="7" width="11.7265625" style="15" customWidth="1"/>
    <col min="8" max="8" width="11.453125" style="15" customWidth="1"/>
    <col min="9" max="9" width="9.1796875" style="15"/>
    <col min="10" max="10" width="12.453125" style="15" customWidth="1"/>
    <col min="11" max="11" width="9.1796875" style="15"/>
    <col min="12" max="12" width="7.1796875" style="15" customWidth="1"/>
    <col min="13" max="16384" width="9.1796875" style="1"/>
  </cols>
  <sheetData>
    <row r="1" spans="1:13" x14ac:dyDescent="0.3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 thickBot="1" x14ac:dyDescent="0.35"/>
    <row r="3" spans="1:13" ht="40" thickTop="1" thickBot="1" x14ac:dyDescent="0.35">
      <c r="A3" s="16" t="s">
        <v>19</v>
      </c>
      <c r="B3" s="29" t="s">
        <v>16</v>
      </c>
      <c r="C3" s="30"/>
      <c r="D3" s="29" t="s">
        <v>26</v>
      </c>
      <c r="E3" s="30"/>
      <c r="F3" s="18" t="s">
        <v>20</v>
      </c>
      <c r="G3" s="18" t="s">
        <v>21</v>
      </c>
      <c r="H3" s="17" t="s">
        <v>15</v>
      </c>
      <c r="I3" s="18" t="s">
        <v>25</v>
      </c>
      <c r="J3" s="17" t="s">
        <v>22</v>
      </c>
      <c r="K3" s="18" t="s">
        <v>23</v>
      </c>
      <c r="L3" s="17" t="s">
        <v>24</v>
      </c>
      <c r="M3" s="17" t="s">
        <v>17</v>
      </c>
    </row>
    <row r="4" spans="1:13" ht="14" thickTop="1" thickBot="1" x14ac:dyDescent="0.35">
      <c r="A4" s="2">
        <v>1</v>
      </c>
      <c r="B4" s="3">
        <v>1</v>
      </c>
      <c r="C4" s="4">
        <v>20</v>
      </c>
      <c r="D4" s="5" t="s">
        <v>0</v>
      </c>
      <c r="E4" s="6" t="s">
        <v>1</v>
      </c>
      <c r="F4" s="19">
        <v>8</v>
      </c>
      <c r="G4" s="20">
        <v>10</v>
      </c>
      <c r="H4" s="19"/>
      <c r="I4" s="20"/>
      <c r="J4" s="21">
        <f>IF(I4&gt;0, SUM(F4:G4, I4), SUM(F4:H4))</f>
        <v>18</v>
      </c>
      <c r="K4" s="21">
        <v>55</v>
      </c>
      <c r="L4" s="28">
        <f>SUM(J4:K4)</f>
        <v>73</v>
      </c>
      <c r="M4" s="17" t="str">
        <f>IF(L4&gt; 89.9,"A", IF(L4&gt; 79.9,"B", IF(L4&gt; 69.9,"C", IF(L4&gt; 59.9,"D", IF(L4&gt; 49.9,"E", "F")))))</f>
        <v>C</v>
      </c>
    </row>
    <row r="5" spans="1:13" ht="14" thickTop="1" thickBot="1" x14ac:dyDescent="0.35">
      <c r="A5" s="2">
        <v>2</v>
      </c>
      <c r="B5" s="7">
        <v>2</v>
      </c>
      <c r="C5" s="4">
        <v>20</v>
      </c>
      <c r="D5" s="8" t="s">
        <v>2</v>
      </c>
      <c r="E5" s="9" t="s">
        <v>3</v>
      </c>
      <c r="F5" s="22">
        <v>10</v>
      </c>
      <c r="G5" s="23">
        <v>10</v>
      </c>
      <c r="H5" s="22">
        <v>28</v>
      </c>
      <c r="I5" s="23"/>
      <c r="J5" s="24">
        <f>IF(I5&gt;0, SUM(F5:G5, I5), SUM(F5:H5))</f>
        <v>48</v>
      </c>
      <c r="K5" s="24">
        <v>49</v>
      </c>
      <c r="L5" s="28">
        <f t="shared" ref="L5:L11" si="0">SUM(J5:K5)</f>
        <v>97</v>
      </c>
      <c r="M5" s="17" t="str">
        <f t="shared" ref="M5:M11" si="1">IF(L5&gt; 89.9,"A", IF(L5&gt; 79.9,"B", IF(L5&gt; 69.9,"C", IF(L5&gt; 59.9,"D", IF(L5&gt; 49.9,"E", "F")))))</f>
        <v>A</v>
      </c>
    </row>
    <row r="6" spans="1:13" ht="14" thickTop="1" thickBot="1" x14ac:dyDescent="0.35">
      <c r="A6" s="2">
        <v>3</v>
      </c>
      <c r="B6" s="7">
        <v>3</v>
      </c>
      <c r="C6" s="4">
        <v>20</v>
      </c>
      <c r="D6" s="8" t="s">
        <v>4</v>
      </c>
      <c r="E6" s="9" t="s">
        <v>5</v>
      </c>
      <c r="F6" s="22">
        <v>10</v>
      </c>
      <c r="G6" s="23">
        <v>10</v>
      </c>
      <c r="H6" s="22">
        <v>27</v>
      </c>
      <c r="I6" s="23"/>
      <c r="J6" s="24">
        <f t="shared" ref="J6:J11" si="2">IF(I6&gt;0, SUM(F6:G6, I6), SUM(F6:H6))</f>
        <v>47</v>
      </c>
      <c r="K6" s="24">
        <v>45</v>
      </c>
      <c r="L6" s="28">
        <f t="shared" si="0"/>
        <v>92</v>
      </c>
      <c r="M6" s="17" t="str">
        <f t="shared" si="1"/>
        <v>A</v>
      </c>
    </row>
    <row r="7" spans="1:13" ht="14" thickTop="1" thickBot="1" x14ac:dyDescent="0.35">
      <c r="A7" s="2">
        <v>4</v>
      </c>
      <c r="B7" s="7">
        <v>5</v>
      </c>
      <c r="C7" s="4">
        <v>20</v>
      </c>
      <c r="D7" s="8" t="s">
        <v>6</v>
      </c>
      <c r="E7" s="9" t="s">
        <v>7</v>
      </c>
      <c r="F7" s="22">
        <v>9</v>
      </c>
      <c r="G7" s="23">
        <v>10</v>
      </c>
      <c r="H7" s="22"/>
      <c r="I7" s="23">
        <v>24</v>
      </c>
      <c r="J7" s="24">
        <f t="shared" si="2"/>
        <v>43</v>
      </c>
      <c r="K7" s="24">
        <v>37</v>
      </c>
      <c r="L7" s="28">
        <f t="shared" si="0"/>
        <v>80</v>
      </c>
      <c r="M7" s="17" t="str">
        <f t="shared" si="1"/>
        <v>B</v>
      </c>
    </row>
    <row r="8" spans="1:13" ht="14" thickTop="1" thickBot="1" x14ac:dyDescent="0.35">
      <c r="A8" s="2">
        <v>5</v>
      </c>
      <c r="B8" s="7">
        <v>6</v>
      </c>
      <c r="C8" s="4">
        <v>20</v>
      </c>
      <c r="D8" s="8" t="s">
        <v>8</v>
      </c>
      <c r="E8" s="9" t="s">
        <v>9</v>
      </c>
      <c r="F8" s="22">
        <v>9</v>
      </c>
      <c r="G8" s="23">
        <v>10</v>
      </c>
      <c r="H8" s="22">
        <v>21</v>
      </c>
      <c r="I8" s="23"/>
      <c r="J8" s="24">
        <f t="shared" si="2"/>
        <v>40</v>
      </c>
      <c r="K8" s="24">
        <v>40</v>
      </c>
      <c r="L8" s="28">
        <f t="shared" si="0"/>
        <v>80</v>
      </c>
      <c r="M8" s="17" t="str">
        <f t="shared" si="1"/>
        <v>B</v>
      </c>
    </row>
    <row r="9" spans="1:13" ht="14" thickTop="1" thickBot="1" x14ac:dyDescent="0.35">
      <c r="A9" s="2">
        <v>6</v>
      </c>
      <c r="B9" s="7">
        <v>7</v>
      </c>
      <c r="C9" s="4">
        <v>20</v>
      </c>
      <c r="D9" s="8" t="s">
        <v>10</v>
      </c>
      <c r="E9" s="9" t="s">
        <v>11</v>
      </c>
      <c r="F9" s="22">
        <v>9</v>
      </c>
      <c r="G9" s="23">
        <v>10</v>
      </c>
      <c r="H9" s="22">
        <v>21</v>
      </c>
      <c r="I9" s="23"/>
      <c r="J9" s="24">
        <f t="shared" si="2"/>
        <v>40</v>
      </c>
      <c r="K9" s="24">
        <v>40</v>
      </c>
      <c r="L9" s="28">
        <f t="shared" si="0"/>
        <v>80</v>
      </c>
      <c r="M9" s="17" t="str">
        <f t="shared" si="1"/>
        <v>B</v>
      </c>
    </row>
    <row r="10" spans="1:13" ht="14" thickTop="1" thickBot="1" x14ac:dyDescent="0.35">
      <c r="A10" s="2">
        <v>7</v>
      </c>
      <c r="B10" s="7">
        <v>8</v>
      </c>
      <c r="C10" s="4">
        <v>20</v>
      </c>
      <c r="D10" s="8" t="s">
        <v>4</v>
      </c>
      <c r="E10" s="9" t="s">
        <v>12</v>
      </c>
      <c r="F10" s="22">
        <v>7</v>
      </c>
      <c r="G10" s="23">
        <v>10</v>
      </c>
      <c r="H10" s="22"/>
      <c r="I10" s="23"/>
      <c r="J10" s="24">
        <f t="shared" si="2"/>
        <v>17</v>
      </c>
      <c r="K10" s="24"/>
      <c r="L10" s="28">
        <f t="shared" si="0"/>
        <v>17</v>
      </c>
      <c r="M10" s="17" t="str">
        <f t="shared" si="1"/>
        <v>F</v>
      </c>
    </row>
    <row r="11" spans="1:13" ht="14" thickTop="1" thickBot="1" x14ac:dyDescent="0.35">
      <c r="A11" s="10">
        <v>8</v>
      </c>
      <c r="B11" s="11">
        <v>72</v>
      </c>
      <c r="C11" s="12">
        <v>20</v>
      </c>
      <c r="D11" s="13" t="s">
        <v>13</v>
      </c>
      <c r="E11" s="14" t="s">
        <v>14</v>
      </c>
      <c r="F11" s="25"/>
      <c r="G11" s="26"/>
      <c r="H11" s="25"/>
      <c r="I11" s="26"/>
      <c r="J11" s="27">
        <f t="shared" si="2"/>
        <v>0</v>
      </c>
      <c r="K11" s="27"/>
      <c r="L11" s="27">
        <f t="shared" si="0"/>
        <v>0</v>
      </c>
      <c r="M11" s="17" t="str">
        <f t="shared" si="1"/>
        <v>F</v>
      </c>
    </row>
    <row r="12" spans="1:13" ht="13.5" thickTop="1" x14ac:dyDescent="0.3"/>
  </sheetData>
  <mergeCells count="3">
    <mergeCell ref="B3:C3"/>
    <mergeCell ref="D3:E3"/>
    <mergeCell ref="A1:M1"/>
  </mergeCells>
  <conditionalFormatting sqref="M4:M11">
    <cfRule type="cellIs" dxfId="0" priority="1" operator="equal">
      <formula>"F"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</cp:lastModifiedBy>
  <dcterms:created xsi:type="dcterms:W3CDTF">2015-06-05T18:17:20Z</dcterms:created>
  <dcterms:modified xsi:type="dcterms:W3CDTF">2021-09-03T16:15:23Z</dcterms:modified>
</cp:coreProperties>
</file>